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<sst xmlns="http://schemas.openxmlformats.org/spreadsheetml/2006/main" count="22" uniqueCount="22">
  <si>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Összpont</t>
  </si>
  <si>
    <t>Érdemjegy</t>
  </si>
  <si>
    <t>dovoljan</t>
  </si>
  <si>
    <t>dobar</t>
  </si>
  <si>
    <t>odličan</t>
  </si>
  <si>
    <t>odličan - izuzetan</t>
  </si>
  <si>
    <t>nije položio</t>
  </si>
  <si>
    <t>Vizsga  (40)</t>
  </si>
  <si>
    <t>nem jelent meg a teszten</t>
  </si>
  <si>
    <t>sikeres teszt, vizsga</t>
  </si>
  <si>
    <t>sikertelen teszt, vizsga</t>
  </si>
  <si>
    <t>Egyéb</t>
  </si>
  <si>
    <t>Barna Izabella</t>
  </si>
  <si>
    <t>Op. rendszer (30)</t>
  </si>
  <si>
    <t>Word   (30)</t>
  </si>
  <si>
    <t>Bábi Irén</t>
  </si>
  <si>
    <t>Szilágyi Nóra</t>
  </si>
  <si>
    <t>Szeteli Lili</t>
  </si>
  <si>
    <t>Pletl Hargita</t>
  </si>
  <si>
    <t>Hovanyec Vékony Márta</t>
  </si>
  <si>
    <t>Távhallgatók - Informatika</t>
  </si>
  <si>
    <t>vrlo dobar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</si>
</sst>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2" fillId="34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180"/>
    </xf>
    <xf numFmtId="0" fontId="2" fillId="0" borderId="15" xfId="0" applyFont="1" applyFill="1" applyBorder="1" applyAlignment="1">
      <alignment horizontal="center" vertical="center" textRotation="180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9.140625" style="7" customWidth="1"/>
    <col min="4" max="4" width="10.00390625" style="7" customWidth="1"/>
    <col min="5" max="5" width="23.00390625" style="6" customWidth="1"/>
    <col min="6" max="7" width="9.140625" style="27" customWidth="1"/>
    <col min="8" max="8" width="9.140625" style="35" customWidth="1"/>
    <col min="9" max="9" width="9.140625" style="27" customWidth="1"/>
    <col min="10" max="10" width="10.57421875" style="5" customWidth="1"/>
    <col min="11" max="11" width="17.57421875" style="5" customWidth="1"/>
    <col min="12" max="12" width="9.140625" style="5" customWidth="1"/>
    <col min="13" max="13" width="9.140625" style="27" customWidth="1"/>
    <col min="14" max="14" width="9.140625" style="5" customWidth="1"/>
    <col min="15" max="15" width="26.8515625" style="5" customWidth="1"/>
    <col min="16" max="16384" width="9.140625" style="5" customWidth="1"/>
  </cols>
  <sheetData>
    <row r="1" spans="1:5" ht="13.5" thickBot="1">
      <c r="A1" s="5"/>
      <c r="B1" s="3"/>
      <c r="C1" s="4"/>
      <c r="D1" s="4"/>
      <c r="E1" s="3"/>
    </row>
    <row r="2" spans="1:13" ht="18">
      <c r="A2" s="5"/>
      <c r="B2" s="39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26"/>
    </row>
    <row r="3" spans="2:13" s="12" customFormat="1" ht="38.25">
      <c r="B3" s="13"/>
      <c r="C3" s="14"/>
      <c r="D3" s="14"/>
      <c r="E3" s="14"/>
      <c r="F3" s="15" t="s">
        <v>13</v>
      </c>
      <c r="G3" s="15" t="s">
        <v>14</v>
      </c>
      <c r="H3" s="15" t="s">
        <v>7</v>
      </c>
      <c r="I3" s="15" t="s">
        <v>0</v>
      </c>
      <c r="J3" s="15" t="s">
        <v>1</v>
      </c>
      <c r="K3" s="14"/>
      <c r="L3" s="30" t="s">
        <v>11</v>
      </c>
      <c r="M3" s="28"/>
    </row>
    <row r="4" spans="2:16" s="6" customFormat="1" ht="12.75">
      <c r="B4" s="37"/>
      <c r="C4" s="8">
        <v>1</v>
      </c>
      <c r="D4" s="8"/>
      <c r="E4" s="9" t="s">
        <v>12</v>
      </c>
      <c r="F4" s="17">
        <v>16</v>
      </c>
      <c r="G4" s="18">
        <v>14</v>
      </c>
      <c r="H4" s="25">
        <v>4</v>
      </c>
      <c r="I4" s="2">
        <f aca="true" t="shared" si="0" ref="I4:I9">SUM(F4:H4)</f>
        <v>34</v>
      </c>
      <c r="J4" s="2">
        <f aca="true" t="shared" si="1" ref="J4:J9">VLOOKUP(I4,$N$4:$P$9,2)</f>
        <v>5</v>
      </c>
      <c r="K4" s="2" t="str">
        <f aca="true" t="shared" si="2" ref="K4:K9">VLOOKUP(I4,$N$4:$P$9,3)</f>
        <v>nije položio</v>
      </c>
      <c r="L4" s="31"/>
      <c r="M4" s="29"/>
      <c r="N4" s="12">
        <v>0</v>
      </c>
      <c r="O4" s="12">
        <v>5</v>
      </c>
      <c r="P4" s="12" t="s">
        <v>6</v>
      </c>
    </row>
    <row r="5" spans="2:16" s="6" customFormat="1" ht="12.75">
      <c r="B5" s="37"/>
      <c r="C5" s="8">
        <v>2</v>
      </c>
      <c r="D5" s="8"/>
      <c r="E5" s="9" t="s">
        <v>15</v>
      </c>
      <c r="F5" s="17">
        <v>16</v>
      </c>
      <c r="G5" s="18">
        <v>4</v>
      </c>
      <c r="H5" s="25">
        <v>6</v>
      </c>
      <c r="I5" s="2">
        <f t="shared" si="0"/>
        <v>26</v>
      </c>
      <c r="J5" s="2">
        <f t="shared" si="1"/>
        <v>5</v>
      </c>
      <c r="K5" s="24" t="str">
        <f t="shared" si="2"/>
        <v>nije položio</v>
      </c>
      <c r="L5" s="31"/>
      <c r="M5" s="29"/>
      <c r="N5" s="16">
        <v>55</v>
      </c>
      <c r="O5" s="16">
        <v>6</v>
      </c>
      <c r="P5" s="1" t="s">
        <v>2</v>
      </c>
    </row>
    <row r="6" spans="2:16" s="6" customFormat="1" ht="12.75">
      <c r="B6" s="37"/>
      <c r="C6" s="8">
        <v>3</v>
      </c>
      <c r="D6" s="8"/>
      <c r="E6" s="20" t="s">
        <v>19</v>
      </c>
      <c r="F6" s="17">
        <v>24</v>
      </c>
      <c r="G6" s="17">
        <v>22</v>
      </c>
      <c r="H6" s="19">
        <v>22</v>
      </c>
      <c r="I6" s="2">
        <f t="shared" si="0"/>
        <v>68</v>
      </c>
      <c r="J6" s="2">
        <f t="shared" si="1"/>
        <v>7</v>
      </c>
      <c r="K6" s="2" t="str">
        <f t="shared" si="2"/>
        <v>dobar</v>
      </c>
      <c r="L6" s="31"/>
      <c r="M6" s="29"/>
      <c r="N6" s="16">
        <v>65</v>
      </c>
      <c r="O6" s="16">
        <v>7</v>
      </c>
      <c r="P6" s="1" t="s">
        <v>3</v>
      </c>
    </row>
    <row r="7" spans="2:16" s="6" customFormat="1" ht="12.75">
      <c r="B7" s="37"/>
      <c r="C7" s="8">
        <v>4</v>
      </c>
      <c r="D7" s="8"/>
      <c r="E7" s="9" t="s">
        <v>18</v>
      </c>
      <c r="F7" s="17">
        <v>18</v>
      </c>
      <c r="G7" s="18">
        <v>14</v>
      </c>
      <c r="H7" s="25">
        <v>4</v>
      </c>
      <c r="I7" s="2">
        <f t="shared" si="0"/>
        <v>36</v>
      </c>
      <c r="J7" s="2">
        <f t="shared" si="1"/>
        <v>5</v>
      </c>
      <c r="K7" s="2" t="str">
        <f t="shared" si="2"/>
        <v>nije položio</v>
      </c>
      <c r="L7" s="31"/>
      <c r="M7" s="29"/>
      <c r="N7" s="16">
        <v>75</v>
      </c>
      <c r="O7" s="16">
        <v>8</v>
      </c>
      <c r="P7" s="1" t="s">
        <v>21</v>
      </c>
    </row>
    <row r="8" spans="2:16" s="6" customFormat="1" ht="12.75">
      <c r="B8" s="37"/>
      <c r="C8" s="8">
        <v>5</v>
      </c>
      <c r="D8" s="8"/>
      <c r="E8" s="20" t="s">
        <v>17</v>
      </c>
      <c r="F8" s="17">
        <v>28</v>
      </c>
      <c r="G8" s="17">
        <v>18</v>
      </c>
      <c r="H8" s="25">
        <v>0</v>
      </c>
      <c r="I8" s="2">
        <f t="shared" si="0"/>
        <v>46</v>
      </c>
      <c r="J8" s="2">
        <f t="shared" si="1"/>
        <v>5</v>
      </c>
      <c r="K8" s="24" t="str">
        <f t="shared" si="2"/>
        <v>nije položio</v>
      </c>
      <c r="L8" s="31"/>
      <c r="M8" s="29"/>
      <c r="N8" s="16">
        <v>85</v>
      </c>
      <c r="O8" s="16">
        <v>9</v>
      </c>
      <c r="P8" s="1" t="s">
        <v>4</v>
      </c>
    </row>
    <row r="9" spans="2:16" s="6" customFormat="1" ht="13.5" thickBot="1">
      <c r="B9" s="37"/>
      <c r="C9" s="11">
        <v>6</v>
      </c>
      <c r="D9" s="11"/>
      <c r="E9" s="33" t="s">
        <v>16</v>
      </c>
      <c r="F9" s="36">
        <v>6</v>
      </c>
      <c r="G9" s="36">
        <v>10</v>
      </c>
      <c r="H9" s="34">
        <v>8</v>
      </c>
      <c r="I9" s="10">
        <f t="shared" si="0"/>
        <v>24</v>
      </c>
      <c r="J9" s="2">
        <f t="shared" si="1"/>
        <v>5</v>
      </c>
      <c r="K9" s="10" t="str">
        <f t="shared" si="2"/>
        <v>nije položio</v>
      </c>
      <c r="L9" s="32"/>
      <c r="M9" s="29"/>
      <c r="N9" s="16">
        <v>95</v>
      </c>
      <c r="O9" s="16">
        <v>10</v>
      </c>
      <c r="P9" s="1" t="s">
        <v>5</v>
      </c>
    </row>
    <row r="10" spans="2:13" s="6" customFormat="1" ht="13.5" thickBot="1">
      <c r="B10" s="38"/>
      <c r="F10" s="29"/>
      <c r="G10" s="29"/>
      <c r="H10" s="29"/>
      <c r="I10" s="29"/>
      <c r="M10" s="29"/>
    </row>
    <row r="11" spans="6:15" s="6" customFormat="1" ht="12.75">
      <c r="F11" s="29"/>
      <c r="G11" s="29"/>
      <c r="H11" s="29"/>
      <c r="I11" s="29"/>
      <c r="M11" s="29"/>
      <c r="N11" s="21"/>
      <c r="O11" s="1" t="s">
        <v>9</v>
      </c>
    </row>
    <row r="12" spans="6:15" s="6" customFormat="1" ht="12.75">
      <c r="F12" s="29"/>
      <c r="G12" s="29"/>
      <c r="H12" s="29"/>
      <c r="I12" s="29"/>
      <c r="M12" s="29"/>
      <c r="N12" s="22"/>
      <c r="O12" s="1" t="s">
        <v>10</v>
      </c>
    </row>
    <row r="13" spans="6:15" s="6" customFormat="1" ht="12.75">
      <c r="F13" s="29"/>
      <c r="G13" s="29"/>
      <c r="H13" s="29"/>
      <c r="I13" s="29"/>
      <c r="M13" s="29"/>
      <c r="N13" s="23"/>
      <c r="O13" t="s">
        <v>8</v>
      </c>
    </row>
    <row r="14" spans="3:13" s="6" customFormat="1" ht="12.75">
      <c r="C14" s="7"/>
      <c r="D14" s="7"/>
      <c r="F14" s="27"/>
      <c r="G14" s="27"/>
      <c r="H14" s="35"/>
      <c r="I14" s="27"/>
      <c r="J14" s="5"/>
      <c r="K14" s="5"/>
      <c r="L14" s="5"/>
      <c r="M14" s="29"/>
    </row>
    <row r="23" ht="14.25" customHeight="1"/>
  </sheetData>
  <sheetProtection/>
  <mergeCells count="2">
    <mergeCell ref="B4:B10"/>
    <mergeCell ref="B2:L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Namesztovszki Zsolt</cp:lastModifiedBy>
  <cp:lastPrinted>2009-02-20T06:56:51Z</cp:lastPrinted>
  <dcterms:created xsi:type="dcterms:W3CDTF">2008-10-15T07:01:16Z</dcterms:created>
  <dcterms:modified xsi:type="dcterms:W3CDTF">2010-04-15T03:42:53Z</dcterms:modified>
  <cp:category/>
  <cp:version/>
  <cp:contentType/>
  <cp:contentStatus/>
</cp:coreProperties>
</file>